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<sst xmlns="http://schemas.openxmlformats.org/spreadsheetml/2006/main" count="26" uniqueCount="26">
  <si>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COMUNE DI CENE</t>
  </si>
  <si>
    <t>(Provincia di Bergamo)</t>
  </si>
  <si>
    <t>cod.fisc.-partita iva 00240600163</t>
  </si>
  <si>
    <t>LEGGE n. 69/2009, articolo 21, comma 1</t>
  </si>
  <si>
    <t xml:space="preserve">mese </t>
  </si>
  <si>
    <t>gennaio</t>
  </si>
  <si>
    <t>Tassi di assenza del personale distinto per area</t>
  </si>
  <si>
    <t>colonna 1</t>
  </si>
  <si>
    <t>colonna 2</t>
  </si>
  <si>
    <t>colonna 3</t>
  </si>
  <si>
    <t>colonna 4</t>
  </si>
  <si>
    <t xml:space="preserve">colonna 5 </t>
  </si>
  <si>
    <t>colonna 6</t>
  </si>
  <si>
    <t>colonna 7</t>
  </si>
  <si>
    <t>AREA</t>
  </si>
  <si>
    <t>gg.lavorativi</t>
  </si>
  <si>
    <t>n.dipend.dell'area</t>
  </si>
  <si>
    <t>tot. gg.lavorativi</t>
  </si>
  <si>
    <t>gg.assenza</t>
  </si>
  <si>
    <t>% di presenza</t>
  </si>
  <si>
    <t>% di assenza</t>
  </si>
  <si>
    <t>Amministrativo e di Polizia Municipale-Casa di riposo com.le</t>
  </si>
  <si>
    <t>Finanziario e Tributi</t>
  </si>
  <si>
    <t>Tecnico</t>
  </si>
  <si>
    <t>Totale</t>
  </si>
  <si>
    <t>nei giorni di assenza sono compresi: permessi, malattie, maternità, ferie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</si>
</sst>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7">
    <font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2" borderId="1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3" fillId="2" borderId="3" xfId="0" applyFont="1" applyFill="1" applyBorder="1" applyAlignment="1">
      <alignment/>
    </xf>
    <xf numFmtId="164" fontId="5" fillId="0" borderId="0" xfId="0" applyFont="1" applyAlignment="1">
      <alignment/>
    </xf>
    <xf numFmtId="164" fontId="4" fillId="0" borderId="0" xfId="0" applyFont="1" applyAlignment="1">
      <alignment/>
    </xf>
    <xf numFmtId="164" fontId="4" fillId="2" borderId="4" xfId="0" applyFont="1" applyFill="1" applyBorder="1" applyAlignment="1">
      <alignment/>
    </xf>
    <xf numFmtId="164" fontId="4" fillId="2" borderId="5" xfId="0" applyFont="1" applyFill="1" applyBorder="1" applyAlignment="1">
      <alignment/>
    </xf>
    <xf numFmtId="164" fontId="3" fillId="2" borderId="6" xfId="0" applyFont="1" applyFill="1" applyBorder="1" applyAlignment="1">
      <alignment/>
    </xf>
    <xf numFmtId="164" fontId="0" fillId="0" borderId="7" xfId="0" applyFont="1" applyBorder="1" applyAlignment="1">
      <alignment/>
    </xf>
    <xf numFmtId="164" fontId="4" fillId="0" borderId="7" xfId="0" applyFont="1" applyBorder="1" applyAlignment="1">
      <alignment/>
    </xf>
    <xf numFmtId="164" fontId="6" fillId="0" borderId="7" xfId="0" applyFont="1" applyBorder="1" applyAlignment="1">
      <alignment/>
    </xf>
    <xf numFmtId="164" fontId="3" fillId="0" borderId="7" xfId="0" applyFont="1" applyBorder="1" applyAlignment="1">
      <alignment/>
    </xf>
    <xf numFmtId="165" fontId="0" fillId="0" borderId="7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4"/>
  <sheetViews>
    <sheetView tabSelected="1" workbookViewId="0" topLeftCell="A1">
      <selection activeCell="E21" sqref="E21"/>
    </sheetView>
  </sheetViews>
  <sheetFormatPr defaultColWidth="9.140625" defaultRowHeight="12.75"/>
  <cols>
    <col min="1" max="1" width="62.140625" style="0" customWidth="1"/>
    <col min="2" max="2" width="9.421875" style="0" customWidth="1"/>
    <col min="3" max="3" width="13.28125" style="0" customWidth="1"/>
    <col min="4" max="4" width="11.8515625" style="0" customWidth="1"/>
    <col min="5" max="5" width="9.57421875" style="0" customWidth="1"/>
    <col min="6" max="6" width="11.8515625" style="0" customWidth="1"/>
    <col min="7" max="7" width="10.7109375" style="0" customWidth="1"/>
  </cols>
  <sheetData>
    <row r="2" spans="1:6" ht="12.75">
      <c r="A2" s="1" t="s">
        <v>0</v>
      </c>
      <c r="B2" s="2"/>
      <c r="C2" s="2"/>
      <c r="D2" s="2"/>
      <c r="E2" s="2"/>
      <c r="F2" s="2"/>
    </row>
    <row r="3" spans="1:6" ht="12.75">
      <c r="A3" s="3" t="s">
        <v>1</v>
      </c>
      <c r="B3" s="3"/>
      <c r="C3" s="3"/>
      <c r="D3" s="3"/>
      <c r="E3" s="3"/>
      <c r="F3" s="3"/>
    </row>
    <row r="5" spans="1:6" ht="12.75">
      <c r="A5" s="3" t="s">
        <v>2</v>
      </c>
      <c r="B5" s="3"/>
      <c r="C5" s="3"/>
      <c r="D5" s="3"/>
      <c r="E5" s="3"/>
      <c r="F5" s="3"/>
    </row>
    <row r="8" spans="1:7" ht="12.75">
      <c r="A8" s="4" t="s">
        <v>3</v>
      </c>
      <c r="B8" s="5"/>
      <c r="C8" s="6"/>
      <c r="D8" s="3"/>
      <c r="E8" s="3" t="s">
        <v>4</v>
      </c>
      <c r="F8" s="7" t="s">
        <v>5</v>
      </c>
      <c r="G8" s="8">
        <v>2014</v>
      </c>
    </row>
    <row r="9" spans="1:5" ht="12.75">
      <c r="A9" s="9" t="s">
        <v>6</v>
      </c>
      <c r="B9" s="10"/>
      <c r="C9" s="11"/>
      <c r="D9" s="3"/>
      <c r="E9" s="3"/>
    </row>
    <row r="12" spans="1:7" ht="12.75">
      <c r="A12" s="12" t="s">
        <v>7</v>
      </c>
      <c r="B12" s="12" t="s">
        <v>8</v>
      </c>
      <c r="C12" s="12" t="s">
        <v>9</v>
      </c>
      <c r="D12" s="12" t="s">
        <v>10</v>
      </c>
      <c r="E12" s="12" t="s">
        <v>11</v>
      </c>
      <c r="F12" s="12" t="s">
        <v>12</v>
      </c>
      <c r="G12" s="12" t="s">
        <v>13</v>
      </c>
    </row>
    <row r="13" spans="1:7" ht="12.75">
      <c r="A13" s="12"/>
      <c r="B13" s="12"/>
      <c r="C13" s="12"/>
      <c r="D13" s="12"/>
      <c r="E13" s="12"/>
      <c r="F13" s="12"/>
      <c r="G13" s="12"/>
    </row>
    <row r="14" spans="1:7" ht="12.75">
      <c r="A14" s="13" t="s">
        <v>14</v>
      </c>
      <c r="B14" s="14" t="s">
        <v>15</v>
      </c>
      <c r="C14" s="14" t="s">
        <v>16</v>
      </c>
      <c r="D14" s="14" t="s">
        <v>17</v>
      </c>
      <c r="E14" s="14" t="s">
        <v>18</v>
      </c>
      <c r="F14" s="14" t="s">
        <v>19</v>
      </c>
      <c r="G14" s="14" t="s">
        <v>20</v>
      </c>
    </row>
    <row r="15" spans="1:7" ht="12.75">
      <c r="A15" s="12"/>
      <c r="B15" s="12"/>
      <c r="C15" s="12"/>
      <c r="D15" s="12"/>
      <c r="E15" s="12"/>
      <c r="F15" s="12"/>
      <c r="G15" s="12"/>
    </row>
    <row r="16" spans="1:7" ht="12.75">
      <c r="A16" s="15" t="s">
        <v>21</v>
      </c>
      <c r="B16" s="12">
        <v>22</v>
      </c>
      <c r="C16" s="12">
        <v>24</v>
      </c>
      <c r="D16" s="12">
        <f>C16*B16</f>
        <v>528</v>
      </c>
      <c r="E16" s="12">
        <v>97</v>
      </c>
      <c r="F16" s="16">
        <f>100*(D16-E16)/D16</f>
        <v>81.62878787878788</v>
      </c>
      <c r="G16" s="16">
        <f>100-F16</f>
        <v>18.371212121212125</v>
      </c>
    </row>
    <row r="17" spans="1:7" ht="12.75">
      <c r="A17" s="15"/>
      <c r="B17" s="12"/>
      <c r="C17" s="12"/>
      <c r="D17" s="12"/>
      <c r="E17" s="12"/>
      <c r="F17" s="12"/>
      <c r="G17" s="12"/>
    </row>
    <row r="18" spans="1:7" ht="12.75">
      <c r="A18" s="15" t="s">
        <v>22</v>
      </c>
      <c r="B18" s="12">
        <v>22</v>
      </c>
      <c r="C18" s="12">
        <v>4</v>
      </c>
      <c r="D18" s="12">
        <f>C18*B18</f>
        <v>88</v>
      </c>
      <c r="E18" s="12">
        <v>37</v>
      </c>
      <c r="F18" s="16">
        <f>100*(D18-E18)/D18</f>
        <v>57.95454545454545</v>
      </c>
      <c r="G18" s="16">
        <f>100-F18</f>
        <v>42.04545454545455</v>
      </c>
    </row>
    <row r="19" spans="1:7" ht="12.75">
      <c r="A19" s="15"/>
      <c r="B19" s="12"/>
      <c r="C19" s="12"/>
      <c r="D19" s="12"/>
      <c r="E19" s="12"/>
      <c r="F19" s="12"/>
      <c r="G19" s="12"/>
    </row>
    <row r="20" spans="1:7" ht="12.75">
      <c r="A20" s="15" t="s">
        <v>23</v>
      </c>
      <c r="B20" s="12">
        <v>22</v>
      </c>
      <c r="C20" s="12">
        <v>4</v>
      </c>
      <c r="D20" s="12">
        <f>C20*B20</f>
        <v>88</v>
      </c>
      <c r="E20" s="12">
        <v>12</v>
      </c>
      <c r="F20" s="16">
        <f>100*(D20-E20)/D20</f>
        <v>86.36363636363636</v>
      </c>
      <c r="G20" s="16">
        <f>100-F20</f>
        <v>13.63636363636364</v>
      </c>
    </row>
    <row r="21" spans="1:7" ht="12.75">
      <c r="A21" s="12"/>
      <c r="B21" s="12"/>
      <c r="C21" s="12"/>
      <c r="D21" s="12"/>
      <c r="E21" s="12"/>
      <c r="F21" s="12"/>
      <c r="G21" s="12"/>
    </row>
    <row r="22" spans="1:7" ht="12.75">
      <c r="A22" s="13" t="s">
        <v>24</v>
      </c>
      <c r="B22" s="13"/>
      <c r="C22" s="13">
        <f>SUM(C16:C21)</f>
        <v>32</v>
      </c>
      <c r="D22" s="13">
        <f>SUM(D16:D21)</f>
        <v>704</v>
      </c>
      <c r="E22" s="13">
        <f>SUM(E16:E21)</f>
        <v>146</v>
      </c>
      <c r="F22" s="16">
        <f>100*(D22-E22)/D22</f>
        <v>79.26136363636364</v>
      </c>
      <c r="G22" s="16">
        <f>100-F22</f>
        <v>20.73863636363636</v>
      </c>
    </row>
    <row r="24" ht="12.75">
      <c r="A24" t="s">
        <v>25</v>
      </c>
    </row>
  </sheetData>
  <sheetProtection selectLockedCells="1" selectUnlockedCells="1"/>
  <printOptions/>
  <pageMargins left="0.75" right="0.3701388888888889" top="1" bottom="1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2014-08-27T06:36:24Z</dcterms:modified>
  <cp:category/>
  <cp:version/>
  <cp:contentType/>
  <cp:contentStatus/>
  <cp:revision>1</cp:revision>
</cp:coreProperties>
</file>